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<sst xmlns="http://schemas.openxmlformats.org/spreadsheetml/2006/main" count="260" uniqueCount="97">
  <si>
    <t>Cod tip decont</t>
  </si>
  <si>
    <t>Perioadă raportare</t>
  </si>
  <si>
    <t>Valoare</t>
  </si>
  <si>
    <t>Cod partener</t>
  </si>
  <si>
    <t>Nume partener</t>
  </si>
  <si>
    <t>APR2021 FARM CAS-MM</t>
  </si>
  <si>
    <t>15916961</t>
  </si>
  <si>
    <t>VALI-PHARM SRL</t>
  </si>
  <si>
    <t>FRM-PENS40MS-CV</t>
  </si>
  <si>
    <t>3502133</t>
  </si>
  <si>
    <t>SORANDA SRL</t>
  </si>
  <si>
    <t>646312</t>
  </si>
  <si>
    <t>FARMACEUTICA GALENUS SA</t>
  </si>
  <si>
    <t>MED-SERV UNITED SRL</t>
  </si>
  <si>
    <t>7005439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</si>
  <si>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</si>
  <si>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</si>
  <si>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</si>
  <si>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</si>
  <si>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</si>
  <si>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</si>
  <si>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</si>
  <si>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</t>
  </si>
  <si>
    <t>CRISFARM SRL</t>
  </si>
  <si>
    <t>8638773</t>
  </si>
  <si>
    <t>14844662</t>
  </si>
  <si>
    <t>UNICA FARM SRL</t>
  </si>
  <si>
    <t>2963996</t>
  </si>
  <si>
    <t>ANI-SAM-GAGA  SRL</t>
  </si>
  <si>
    <t>3825231</t>
  </si>
  <si>
    <t>FARMACIA OLIMP</t>
  </si>
  <si>
    <t>1803830</t>
  </si>
  <si>
    <t>CATENA HYGEIA</t>
  </si>
  <si>
    <t>NORDPHARM S.R.L.</t>
  </si>
  <si>
    <t>6077518</t>
  </si>
  <si>
    <t>9015528</t>
  </si>
  <si>
    <t>FARMACIA SOMESAN SRL</t>
  </si>
  <si>
    <t>8294254</t>
  </si>
  <si>
    <t>TEDANA FARM SRL</t>
  </si>
  <si>
    <t>27275330</t>
  </si>
  <si>
    <t>LUMILEVA FARM SRL</t>
  </si>
  <si>
    <t>2201108</t>
  </si>
  <si>
    <t>GENTIANA SRL</t>
  </si>
  <si>
    <t>17309028</t>
  </si>
  <si>
    <t>SAMIROTL S.R.L.</t>
  </si>
  <si>
    <t>3596251</t>
  </si>
  <si>
    <t>S.I.E.P.C.O.F.A.R.</t>
  </si>
  <si>
    <t>ANDISIMA FARM SRL</t>
  </si>
  <si>
    <t>25422558</t>
  </si>
  <si>
    <t>MIHALCA-FARM SRL</t>
  </si>
  <si>
    <t>25247996</t>
  </si>
  <si>
    <t>LIAFARM SRL</t>
  </si>
  <si>
    <t>17588410</t>
  </si>
  <si>
    <t>2192387</t>
  </si>
  <si>
    <t>PHYTAL  FARMACIE SRL</t>
  </si>
  <si>
    <t>FARMADOR SRL</t>
  </si>
  <si>
    <t>14391669</t>
  </si>
  <si>
    <t>FARMAVIS SRL</t>
  </si>
  <si>
    <t>2965423</t>
  </si>
  <si>
    <t>IZAMED FARM SRL</t>
  </si>
  <si>
    <t>42425325</t>
  </si>
  <si>
    <t>ANDISIMA FARM SRL Total</t>
  </si>
  <si>
    <t>ANI-SAM-GAGA  SRL Total</t>
  </si>
  <si>
    <t>CATENA HYGEIA Total</t>
  </si>
  <si>
    <t>COMFARM MMM  SRL Total</t>
  </si>
  <si>
    <t>CRISFARM SRL Total</t>
  </si>
  <si>
    <t>FARMACEUTICA GALENUS SA Total</t>
  </si>
  <si>
    <t>FARMACIA OLIMP Total</t>
  </si>
  <si>
    <t>FARMACIA SOMESAN SRL Total</t>
  </si>
  <si>
    <t>FARMADOR SRL Total</t>
  </si>
  <si>
    <t>FARMAVIS SRL Total</t>
  </si>
  <si>
    <t>GENTIANA SRL Total</t>
  </si>
  <si>
    <t>HELP NET FARMA SA Total</t>
  </si>
  <si>
    <t>IZAMED FARM SRL Total</t>
  </si>
  <si>
    <t>LIAFARM SRL Total</t>
  </si>
  <si>
    <t>LUMILEVA FARM SRL Total</t>
  </si>
  <si>
    <t>MED-SERV UNITED SRL Total</t>
  </si>
  <si>
    <t>MIHALCA-FARM SRL Total</t>
  </si>
  <si>
    <t>NORDPHARM S.R.L. Total</t>
  </si>
  <si>
    <t>PHYTAL  FARMACIE SRL Total</t>
  </si>
  <si>
    <t>S.I.E.P.C.O.F.A.R. Total</t>
  </si>
  <si>
    <t>SAMIROTL S.R.L. Total</t>
  </si>
  <si>
    <t>SENSIBLU Total</t>
  </si>
  <si>
    <t>SORANDA SRL Total</t>
  </si>
  <si>
    <t>TEDANA FARM SRL Total</t>
  </si>
  <si>
    <t>TG LIVIA FARM Total</t>
  </si>
  <si>
    <t>UNICA FARM SRL Total</t>
  </si>
  <si>
    <t>VALI-PHARM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</si>
  <si>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</si>
  <si>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</si>
  <si>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</si>
  <si>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40% MS)</t>
  </si>
  <si>
    <t>Pplata  partiala</t>
  </si>
  <si>
    <t xml:space="preserve">Propus spre decontare </t>
  </si>
  <si>
    <t>Rest de plata</t>
  </si>
  <si>
    <t>MAR2021 FARM CAS-MM</t>
  </si>
  <si>
    <t xml:space="preserve"> MARTIE II +APRILIE I   2021- SUMELE DECONTATE DIN FACT. AFERENTE REŢETELOR COMP. 50%CNAS+40%MS PENTRU PENS. 0-1299 LEI CV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</si>
</sst>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2"/>
  <sheetViews>
    <sheetView tabSelected="1" zoomScalePageLayoutView="0" workbookViewId="0" topLeftCell="A79">
      <selection activeCell="O98" sqref="O98"/>
    </sheetView>
  </sheetViews>
  <sheetFormatPr defaultColWidth="9.140625" defaultRowHeight="12.75" outlineLevelRow="2"/>
  <cols>
    <col min="1" max="1" width="25.57421875" style="0" customWidth="1"/>
    <col min="2" max="2" width="24.8515625" style="0" customWidth="1"/>
    <col min="3" max="3" width="13.28125" style="0" customWidth="1"/>
    <col min="4" max="4" width="7.8515625" style="0" customWidth="1"/>
    <col min="5" max="5" width="11.28125" style="0" customWidth="1"/>
    <col min="6" max="6" width="9.28125" style="0" customWidth="1"/>
    <col min="7" max="7" width="9.8515625" style="0" customWidth="1"/>
    <col min="8" max="8" width="34.8515625" style="0" customWidth="1"/>
  </cols>
  <sheetData>
    <row r="2" spans="1:8" ht="12.75">
      <c r="A2" s="12" t="s">
        <v>89</v>
      </c>
      <c r="B2" s="12"/>
      <c r="C2" s="12"/>
      <c r="D2" s="12"/>
      <c r="E2" s="12"/>
      <c r="F2" s="12"/>
      <c r="G2" s="12"/>
      <c r="H2" s="12"/>
    </row>
    <row r="3" spans="1:8" ht="12.75">
      <c r="A3" s="12" t="s">
        <v>90</v>
      </c>
      <c r="B3" s="12"/>
      <c r="C3" s="12"/>
      <c r="D3" s="12"/>
      <c r="E3" s="12"/>
      <c r="F3" s="12"/>
      <c r="G3" s="12"/>
      <c r="H3" s="12"/>
    </row>
    <row r="4" spans="1:8" ht="12.75">
      <c r="A4" s="12"/>
      <c r="B4" s="12"/>
      <c r="C4" s="12"/>
      <c r="D4" s="12"/>
      <c r="E4" s="12"/>
      <c r="F4" s="12"/>
      <c r="G4" s="12"/>
      <c r="H4" s="12"/>
    </row>
    <row r="5" spans="1:8" ht="12.75">
      <c r="A5" s="12"/>
      <c r="B5" s="12"/>
      <c r="C5" s="12"/>
      <c r="D5" s="12"/>
      <c r="E5" s="12"/>
      <c r="F5" s="12"/>
      <c r="G5" s="12"/>
      <c r="H5" s="12"/>
    </row>
    <row r="6" spans="1:8" ht="12.75">
      <c r="A6" s="16" t="s">
        <v>96</v>
      </c>
      <c r="B6" s="16"/>
      <c r="C6" s="16"/>
      <c r="D6" s="16"/>
      <c r="E6" s="16"/>
      <c r="F6" s="16"/>
      <c r="G6" s="16"/>
      <c r="H6" s="16"/>
    </row>
    <row r="7" spans="1:8" ht="12.75">
      <c r="A7" s="12"/>
      <c r="B7" s="12"/>
      <c r="C7" s="12"/>
      <c r="D7" s="12"/>
      <c r="E7" s="12"/>
      <c r="F7" s="12"/>
      <c r="G7" s="12"/>
      <c r="H7" s="12"/>
    </row>
    <row r="8" ht="12.75">
      <c r="C8" t="s">
        <v>91</v>
      </c>
    </row>
    <row r="10" spans="1:8" ht="38.25">
      <c r="A10" s="1" t="s">
        <v>0</v>
      </c>
      <c r="B10" s="1" t="s">
        <v>1</v>
      </c>
      <c r="C10" s="1" t="s">
        <v>2</v>
      </c>
      <c r="D10" s="14" t="s">
        <v>92</v>
      </c>
      <c r="E10" s="14" t="s">
        <v>93</v>
      </c>
      <c r="F10" s="14" t="s">
        <v>94</v>
      </c>
      <c r="G10" s="14" t="s">
        <v>3</v>
      </c>
      <c r="H10" s="1" t="s">
        <v>4</v>
      </c>
    </row>
    <row r="11" spans="1:8" ht="12.75" outlineLevel="2">
      <c r="A11" s="2" t="s">
        <v>8</v>
      </c>
      <c r="B11" s="2" t="s">
        <v>5</v>
      </c>
      <c r="C11" s="3">
        <v>113.04</v>
      </c>
      <c r="D11" s="3"/>
      <c r="E11" s="3">
        <v>113.04</v>
      </c>
      <c r="F11" s="3"/>
      <c r="G11" s="2" t="s">
        <v>48</v>
      </c>
      <c r="H11" s="2" t="s">
        <v>47</v>
      </c>
    </row>
    <row r="12" spans="1:8" ht="12.75" outlineLevel="1">
      <c r="A12" s="4" t="s">
        <v>61</v>
      </c>
      <c r="B12" s="2"/>
      <c r="C12" s="11">
        <f>SUBTOTAL(9,C11:C11)</f>
        <v>113.04</v>
      </c>
      <c r="D12" s="11">
        <f>SUBTOTAL(9,D11:D11)</f>
        <v>0</v>
      </c>
      <c r="E12" s="11">
        <f>SUBTOTAL(9,E11:E11)</f>
        <v>113.04</v>
      </c>
      <c r="F12" s="11">
        <f>SUBTOTAL(9,F11:F11)</f>
        <v>0</v>
      </c>
      <c r="G12" s="4"/>
      <c r="H12" s="2">
        <f>SUBTOTAL(9,H11:H11)</f>
        <v>0</v>
      </c>
    </row>
    <row r="13" spans="1:9" ht="12.75" outlineLevel="1">
      <c r="A13" s="2" t="s">
        <v>8</v>
      </c>
      <c r="B13" s="2" t="s">
        <v>95</v>
      </c>
      <c r="C13" s="3">
        <v>610.79</v>
      </c>
      <c r="D13" s="3">
        <v>0</v>
      </c>
      <c r="E13" s="3">
        <v>610.79</v>
      </c>
      <c r="F13" s="2"/>
      <c r="G13" s="2" t="s">
        <v>27</v>
      </c>
      <c r="H13" s="2" t="s">
        <v>28</v>
      </c>
      <c r="I13" s="2"/>
    </row>
    <row r="14" spans="1:8" ht="12.75" outlineLevel="2">
      <c r="A14" s="2" t="s">
        <v>8</v>
      </c>
      <c r="B14" s="2" t="s">
        <v>5</v>
      </c>
      <c r="C14" s="3">
        <v>931.53</v>
      </c>
      <c r="D14" s="3"/>
      <c r="E14" s="3">
        <v>0</v>
      </c>
      <c r="F14" s="3">
        <v>931.53</v>
      </c>
      <c r="G14" s="2" t="s">
        <v>27</v>
      </c>
      <c r="H14" s="2" t="s">
        <v>28</v>
      </c>
    </row>
    <row r="15" spans="1:8" ht="12.75" outlineLevel="2">
      <c r="A15" s="2" t="s">
        <v>8</v>
      </c>
      <c r="B15" s="2" t="s">
        <v>5</v>
      </c>
      <c r="C15" s="3">
        <v>64.15</v>
      </c>
      <c r="D15" s="3"/>
      <c r="E15" s="3">
        <v>64.15</v>
      </c>
      <c r="F15" s="3"/>
      <c r="G15" s="2" t="s">
        <v>27</v>
      </c>
      <c r="H15" s="2" t="s">
        <v>28</v>
      </c>
    </row>
    <row r="16" spans="1:8" ht="12.75" outlineLevel="1">
      <c r="A16" s="4" t="s">
        <v>62</v>
      </c>
      <c r="B16" s="2"/>
      <c r="C16" s="11">
        <f>SUBTOTAL(9,C13:C15)</f>
        <v>1606.47</v>
      </c>
      <c r="D16" s="11">
        <f>SUBTOTAL(9,D13:D15)</f>
        <v>0</v>
      </c>
      <c r="E16" s="11">
        <f>SUBTOTAL(9,E13:E15)</f>
        <v>674.9399999999999</v>
      </c>
      <c r="F16" s="11">
        <f>SUBTOTAL(9,F13:F15)</f>
        <v>931.53</v>
      </c>
      <c r="G16" s="4"/>
      <c r="H16" s="2">
        <f>SUBTOTAL(9,H14:H15)</f>
        <v>0</v>
      </c>
    </row>
    <row r="17" spans="1:8" ht="12.75" outlineLevel="2">
      <c r="A17" s="2" t="s">
        <v>8</v>
      </c>
      <c r="B17" s="2" t="s">
        <v>5</v>
      </c>
      <c r="C17" s="3">
        <v>320.73</v>
      </c>
      <c r="D17" s="3"/>
      <c r="E17" s="3">
        <v>320.73</v>
      </c>
      <c r="F17" s="3"/>
      <c r="G17" s="2" t="s">
        <v>31</v>
      </c>
      <c r="H17" s="2" t="s">
        <v>32</v>
      </c>
    </row>
    <row r="18" spans="1:8" ht="12.75" outlineLevel="2">
      <c r="A18" s="2" t="s">
        <v>8</v>
      </c>
      <c r="B18" s="2" t="s">
        <v>5</v>
      </c>
      <c r="C18" s="3">
        <v>128.29</v>
      </c>
      <c r="D18" s="3"/>
      <c r="E18" s="3">
        <v>128.29</v>
      </c>
      <c r="F18" s="3"/>
      <c r="G18" s="2" t="s">
        <v>31</v>
      </c>
      <c r="H18" s="2" t="s">
        <v>32</v>
      </c>
    </row>
    <row r="19" spans="1:8" ht="12.75" outlineLevel="2">
      <c r="A19" s="2" t="s">
        <v>8</v>
      </c>
      <c r="B19" s="2" t="s">
        <v>5</v>
      </c>
      <c r="C19" s="3">
        <v>378.62</v>
      </c>
      <c r="D19" s="3"/>
      <c r="E19" s="3">
        <v>0</v>
      </c>
      <c r="F19" s="3">
        <v>378.62</v>
      </c>
      <c r="G19" s="2" t="s">
        <v>31</v>
      </c>
      <c r="H19" s="2" t="s">
        <v>32</v>
      </c>
    </row>
    <row r="20" spans="1:8" ht="12.75" outlineLevel="1">
      <c r="A20" s="4" t="s">
        <v>63</v>
      </c>
      <c r="B20" s="2"/>
      <c r="C20" s="11">
        <f>SUBTOTAL(9,C17:C19)</f>
        <v>827.64</v>
      </c>
      <c r="D20" s="11">
        <f>SUBTOTAL(9,D17:D19)</f>
        <v>0</v>
      </c>
      <c r="E20" s="11">
        <f>SUBTOTAL(9,E17:E19)</f>
        <v>449.02</v>
      </c>
      <c r="F20" s="11">
        <f>SUBTOTAL(9,F17:F19)</f>
        <v>378.62</v>
      </c>
      <c r="G20" s="4"/>
      <c r="H20" s="2">
        <f>SUBTOTAL(9,H17:H19)</f>
        <v>0</v>
      </c>
    </row>
    <row r="21" spans="1:8" ht="12.75" outlineLevel="2">
      <c r="A21" s="2" t="s">
        <v>8</v>
      </c>
      <c r="B21" s="2" t="s">
        <v>5</v>
      </c>
      <c r="C21" s="3">
        <v>128.29</v>
      </c>
      <c r="D21" s="3"/>
      <c r="E21" s="3">
        <v>128.29</v>
      </c>
      <c r="F21" s="3"/>
      <c r="G21" s="2" t="s">
        <v>17</v>
      </c>
      <c r="H21" s="2" t="s">
        <v>18</v>
      </c>
    </row>
    <row r="22" spans="1:8" ht="12.75" outlineLevel="1">
      <c r="A22" s="4" t="s">
        <v>64</v>
      </c>
      <c r="B22" s="2"/>
      <c r="C22" s="11">
        <f>SUBTOTAL(9,C21:C21)</f>
        <v>128.29</v>
      </c>
      <c r="D22" s="11">
        <f>SUBTOTAL(9,D21:D21)</f>
        <v>0</v>
      </c>
      <c r="E22" s="11">
        <f>SUBTOTAL(9,E21:E21)</f>
        <v>128.29</v>
      </c>
      <c r="F22" s="11">
        <f>SUBTOTAL(9,F21:F21)</f>
        <v>0</v>
      </c>
      <c r="G22" s="4"/>
      <c r="H22" s="2">
        <f>SUBTOTAL(9,H21:H21)</f>
        <v>0</v>
      </c>
    </row>
    <row r="23" spans="1:8" ht="12.75" outlineLevel="1">
      <c r="A23" s="2" t="s">
        <v>8</v>
      </c>
      <c r="B23" s="2" t="s">
        <v>95</v>
      </c>
      <c r="C23" s="3">
        <v>505.44</v>
      </c>
      <c r="D23" s="3">
        <v>0</v>
      </c>
      <c r="E23" s="3">
        <v>505.44</v>
      </c>
      <c r="F23" s="2"/>
      <c r="G23" s="2" t="s">
        <v>24</v>
      </c>
      <c r="H23" s="2" t="s">
        <v>23</v>
      </c>
    </row>
    <row r="24" spans="1:8" ht="12.75" outlineLevel="2">
      <c r="A24" s="2" t="s">
        <v>8</v>
      </c>
      <c r="B24" s="2" t="s">
        <v>5</v>
      </c>
      <c r="C24" s="3">
        <v>248.87</v>
      </c>
      <c r="D24" s="3"/>
      <c r="E24" s="3">
        <v>0</v>
      </c>
      <c r="F24" s="3">
        <v>248.87</v>
      </c>
      <c r="G24" s="2" t="s">
        <v>24</v>
      </c>
      <c r="H24" s="2" t="s">
        <v>23</v>
      </c>
    </row>
    <row r="25" spans="1:8" ht="12.75" outlineLevel="1">
      <c r="A25" s="4" t="s">
        <v>65</v>
      </c>
      <c r="B25" s="2"/>
      <c r="C25" s="11">
        <f>SUBTOTAL(9,C23:C24)</f>
        <v>754.31</v>
      </c>
      <c r="D25" s="11">
        <f>SUBTOTAL(9,D23:D24)</f>
        <v>0</v>
      </c>
      <c r="E25" s="11">
        <f>SUBTOTAL(9,E23:E24)</f>
        <v>505.44</v>
      </c>
      <c r="F25" s="11">
        <f>SUBTOTAL(9,F23:F24)</f>
        <v>248.87</v>
      </c>
      <c r="G25" s="4"/>
      <c r="H25" s="2">
        <f>SUBTOTAL(9,H24:H24)</f>
        <v>0</v>
      </c>
    </row>
    <row r="26" spans="1:8" ht="12.75" outlineLevel="2">
      <c r="A26" s="2" t="s">
        <v>8</v>
      </c>
      <c r="B26" s="2" t="s">
        <v>5</v>
      </c>
      <c r="C26" s="3">
        <v>120.58</v>
      </c>
      <c r="D26" s="3"/>
      <c r="E26" s="3">
        <v>120.58</v>
      </c>
      <c r="F26" s="3"/>
      <c r="G26" s="2" t="s">
        <v>11</v>
      </c>
      <c r="H26" s="2" t="s">
        <v>12</v>
      </c>
    </row>
    <row r="27" spans="1:8" ht="12.75" outlineLevel="2">
      <c r="A27" s="2" t="s">
        <v>8</v>
      </c>
      <c r="B27" s="2" t="s">
        <v>5</v>
      </c>
      <c r="C27" s="3">
        <v>120.58</v>
      </c>
      <c r="D27" s="3"/>
      <c r="E27" s="3">
        <v>0</v>
      </c>
      <c r="F27" s="3">
        <v>120.58</v>
      </c>
      <c r="G27" s="2" t="s">
        <v>11</v>
      </c>
      <c r="H27" s="2" t="s">
        <v>12</v>
      </c>
    </row>
    <row r="28" spans="1:8" ht="12.75" outlineLevel="2">
      <c r="A28" s="2" t="s">
        <v>8</v>
      </c>
      <c r="B28" s="2" t="s">
        <v>5</v>
      </c>
      <c r="C28" s="3">
        <v>120.58</v>
      </c>
      <c r="D28" s="3"/>
      <c r="E28" s="3">
        <v>0</v>
      </c>
      <c r="F28" s="3">
        <v>120.58</v>
      </c>
      <c r="G28" s="2" t="s">
        <v>11</v>
      </c>
      <c r="H28" s="2" t="s">
        <v>12</v>
      </c>
    </row>
    <row r="29" spans="1:8" ht="12.75" outlineLevel="1">
      <c r="A29" s="4" t="s">
        <v>66</v>
      </c>
      <c r="B29" s="2"/>
      <c r="C29" s="11">
        <f>SUBTOTAL(9,C26:C28)</f>
        <v>361.74</v>
      </c>
      <c r="D29" s="11">
        <f>SUBTOTAL(9,D26:D28)</f>
        <v>0</v>
      </c>
      <c r="E29" s="11">
        <f>SUBTOTAL(9,E26:E28)</f>
        <v>120.58</v>
      </c>
      <c r="F29" s="11">
        <f>SUBTOTAL(9,F26:F28)</f>
        <v>241.16</v>
      </c>
      <c r="G29" s="4"/>
      <c r="H29" s="2">
        <f>SUBTOTAL(9,H26:H28)</f>
        <v>0</v>
      </c>
    </row>
    <row r="30" spans="1:8" ht="12.75" outlineLevel="2">
      <c r="A30" s="2" t="s">
        <v>8</v>
      </c>
      <c r="B30" s="2" t="s">
        <v>5</v>
      </c>
      <c r="C30" s="3">
        <v>64.15</v>
      </c>
      <c r="D30" s="3"/>
      <c r="E30" s="3">
        <v>64.15</v>
      </c>
      <c r="F30" s="3"/>
      <c r="G30" s="2" t="s">
        <v>29</v>
      </c>
      <c r="H30" s="2" t="s">
        <v>30</v>
      </c>
    </row>
    <row r="31" spans="1:8" ht="12.75" outlineLevel="1">
      <c r="A31" s="4" t="s">
        <v>67</v>
      </c>
      <c r="B31" s="2"/>
      <c r="C31" s="11">
        <f>SUBTOTAL(9,C30:C30)</f>
        <v>64.15</v>
      </c>
      <c r="D31" s="11">
        <f>SUBTOTAL(9,D30:D30)</f>
        <v>0</v>
      </c>
      <c r="E31" s="11">
        <f>SUBTOTAL(9,E30:E30)</f>
        <v>64.15</v>
      </c>
      <c r="F31" s="11">
        <f>SUBTOTAL(9,F30:F30)</f>
        <v>0</v>
      </c>
      <c r="G31" s="4"/>
      <c r="H31" s="2">
        <f>SUBTOTAL(9,H30:H30)</f>
        <v>0</v>
      </c>
    </row>
    <row r="32" spans="1:8" ht="12.75" outlineLevel="2">
      <c r="A32" s="2" t="s">
        <v>8</v>
      </c>
      <c r="B32" s="2" t="s">
        <v>5</v>
      </c>
      <c r="C32" s="3">
        <v>128.32</v>
      </c>
      <c r="D32" s="3"/>
      <c r="E32" s="3">
        <v>128.32</v>
      </c>
      <c r="F32" s="3"/>
      <c r="G32" s="2" t="s">
        <v>35</v>
      </c>
      <c r="H32" s="2" t="s">
        <v>36</v>
      </c>
    </row>
    <row r="33" spans="1:8" ht="12.75" outlineLevel="2">
      <c r="A33" s="2" t="s">
        <v>8</v>
      </c>
      <c r="B33" s="2" t="s">
        <v>5</v>
      </c>
      <c r="C33" s="3">
        <v>320.74</v>
      </c>
      <c r="D33" s="3"/>
      <c r="E33" s="3">
        <v>0</v>
      </c>
      <c r="F33" s="3">
        <v>320.74</v>
      </c>
      <c r="G33" s="2" t="s">
        <v>35</v>
      </c>
      <c r="H33" s="2" t="s">
        <v>36</v>
      </c>
    </row>
    <row r="34" spans="1:8" ht="12.75" outlineLevel="2">
      <c r="A34" s="2" t="s">
        <v>8</v>
      </c>
      <c r="B34" s="2" t="s">
        <v>5</v>
      </c>
      <c r="C34" s="3">
        <v>68.73</v>
      </c>
      <c r="D34" s="3"/>
      <c r="E34" s="3">
        <v>68.73</v>
      </c>
      <c r="F34" s="3"/>
      <c r="G34" s="2" t="s">
        <v>35</v>
      </c>
      <c r="H34" s="2" t="s">
        <v>36</v>
      </c>
    </row>
    <row r="35" spans="1:8" ht="12.75" outlineLevel="2">
      <c r="A35" s="2" t="s">
        <v>8</v>
      </c>
      <c r="B35" s="2" t="s">
        <v>5</v>
      </c>
      <c r="C35" s="3">
        <v>128.32</v>
      </c>
      <c r="D35" s="3"/>
      <c r="E35" s="3">
        <v>0</v>
      </c>
      <c r="F35" s="3">
        <v>128.32</v>
      </c>
      <c r="G35" s="2" t="s">
        <v>35</v>
      </c>
      <c r="H35" s="2" t="s">
        <v>36</v>
      </c>
    </row>
    <row r="36" spans="1:8" ht="12.75" outlineLevel="1">
      <c r="A36" s="4" t="s">
        <v>68</v>
      </c>
      <c r="B36" s="2"/>
      <c r="C36" s="11">
        <f>SUBTOTAL(9,C32:C35)</f>
        <v>646.1099999999999</v>
      </c>
      <c r="D36" s="11">
        <f>SUBTOTAL(9,D32:D35)</f>
        <v>0</v>
      </c>
      <c r="E36" s="11">
        <f>SUBTOTAL(9,E32:E35)</f>
        <v>197.05</v>
      </c>
      <c r="F36" s="11">
        <f>SUBTOTAL(9,F32:F35)</f>
        <v>449.06</v>
      </c>
      <c r="G36" s="4"/>
      <c r="H36" s="2">
        <f>SUBTOTAL(9,H32:H35)</f>
        <v>0</v>
      </c>
    </row>
    <row r="37" spans="1:8" ht="12.75" outlineLevel="2">
      <c r="A37" s="2" t="s">
        <v>8</v>
      </c>
      <c r="B37" s="2" t="s">
        <v>5</v>
      </c>
      <c r="C37" s="3">
        <v>128.29</v>
      </c>
      <c r="D37" s="3"/>
      <c r="E37" s="3">
        <v>128.29</v>
      </c>
      <c r="F37" s="3"/>
      <c r="G37" s="2" t="s">
        <v>56</v>
      </c>
      <c r="H37" s="2" t="s">
        <v>55</v>
      </c>
    </row>
    <row r="38" spans="1:8" ht="12.75" outlineLevel="1">
      <c r="A38" s="4" t="s">
        <v>69</v>
      </c>
      <c r="B38" s="2"/>
      <c r="C38" s="11">
        <f>SUBTOTAL(9,C37:C37)</f>
        <v>128.29</v>
      </c>
      <c r="D38" s="11">
        <f>SUBTOTAL(9,D37:D37)</f>
        <v>0</v>
      </c>
      <c r="E38" s="11">
        <f>SUBTOTAL(9,E37:E37)</f>
        <v>128.29</v>
      </c>
      <c r="F38" s="11">
        <f>SUBTOTAL(9,F37:F37)</f>
        <v>0</v>
      </c>
      <c r="G38" s="4"/>
      <c r="H38" s="2">
        <f>SUBTOTAL(9,H37:H37)</f>
        <v>0</v>
      </c>
    </row>
    <row r="39" spans="1:8" ht="12.75" outlineLevel="2">
      <c r="A39" s="2" t="s">
        <v>8</v>
      </c>
      <c r="B39" s="2" t="s">
        <v>5</v>
      </c>
      <c r="C39" s="3">
        <v>128.29</v>
      </c>
      <c r="D39" s="3"/>
      <c r="E39" s="3">
        <v>128.29</v>
      </c>
      <c r="F39" s="3"/>
      <c r="G39" s="2" t="s">
        <v>58</v>
      </c>
      <c r="H39" s="2" t="s">
        <v>57</v>
      </c>
    </row>
    <row r="40" spans="1:8" ht="12.75" outlineLevel="1">
      <c r="A40" s="4" t="s">
        <v>70</v>
      </c>
      <c r="B40" s="2"/>
      <c r="C40" s="11">
        <f>SUBTOTAL(9,C39:C39)</f>
        <v>128.29</v>
      </c>
      <c r="D40" s="11">
        <f>SUBTOTAL(9,D39:D39)</f>
        <v>0</v>
      </c>
      <c r="E40" s="11">
        <f>SUBTOTAL(9,E39:E39)</f>
        <v>128.29</v>
      </c>
      <c r="F40" s="11">
        <f>SUBTOTAL(9,F39:F39)</f>
        <v>0</v>
      </c>
      <c r="G40" s="4"/>
      <c r="H40" s="2">
        <f>SUBTOTAL(9,H39:H39)</f>
        <v>0</v>
      </c>
    </row>
    <row r="41" spans="1:8" ht="12.75" outlineLevel="2">
      <c r="A41" s="2" t="s">
        <v>8</v>
      </c>
      <c r="B41" s="2" t="s">
        <v>5</v>
      </c>
      <c r="C41" s="3">
        <v>256.58</v>
      </c>
      <c r="D41" s="3"/>
      <c r="E41" s="3">
        <v>256.58</v>
      </c>
      <c r="F41" s="3"/>
      <c r="G41" s="2" t="s">
        <v>41</v>
      </c>
      <c r="H41" s="2" t="s">
        <v>42</v>
      </c>
    </row>
    <row r="42" spans="1:8" ht="12.75" outlineLevel="1">
      <c r="A42" s="4" t="s">
        <v>71</v>
      </c>
      <c r="B42" s="2"/>
      <c r="C42" s="11">
        <f aca="true" t="shared" si="0" ref="C42:H42">SUBTOTAL(9,C41:C41)</f>
        <v>256.58</v>
      </c>
      <c r="D42" s="11">
        <f t="shared" si="0"/>
        <v>0</v>
      </c>
      <c r="E42" s="11">
        <f t="shared" si="0"/>
        <v>256.58</v>
      </c>
      <c r="F42" s="11">
        <f t="shared" si="0"/>
        <v>0</v>
      </c>
      <c r="G42" s="11">
        <f t="shared" si="0"/>
        <v>0</v>
      </c>
      <c r="H42" s="2">
        <f t="shared" si="0"/>
        <v>0</v>
      </c>
    </row>
    <row r="43" spans="1:8" ht="12.75" outlineLevel="2">
      <c r="A43" s="2" t="s">
        <v>8</v>
      </c>
      <c r="B43" s="2" t="s">
        <v>5</v>
      </c>
      <c r="C43" s="3">
        <v>128.29</v>
      </c>
      <c r="D43" s="3"/>
      <c r="E43" s="3">
        <v>128.29</v>
      </c>
      <c r="F43" s="3"/>
      <c r="G43" s="2" t="s">
        <v>20</v>
      </c>
      <c r="H43" s="2" t="s">
        <v>19</v>
      </c>
    </row>
    <row r="44" spans="1:8" ht="12.75" outlineLevel="1">
      <c r="A44" s="4" t="s">
        <v>72</v>
      </c>
      <c r="B44" s="2"/>
      <c r="C44" s="11">
        <f>SUBTOTAL(9,C43:C43)</f>
        <v>128.29</v>
      </c>
      <c r="D44" s="11">
        <f>SUBTOTAL(9,D43:D43)</f>
        <v>0</v>
      </c>
      <c r="E44" s="11">
        <f>SUBTOTAL(9,E43:E43)</f>
        <v>128.29</v>
      </c>
      <c r="F44" s="11">
        <f>SUBTOTAL(9,F43:F43)</f>
        <v>0</v>
      </c>
      <c r="G44" s="4"/>
      <c r="H44" s="2">
        <f>SUBTOTAL(9,H43:H43)</f>
        <v>0</v>
      </c>
    </row>
    <row r="45" spans="1:8" ht="12.75" outlineLevel="2">
      <c r="A45" s="2" t="s">
        <v>8</v>
      </c>
      <c r="B45" s="2" t="s">
        <v>5</v>
      </c>
      <c r="C45" s="3">
        <v>120.58</v>
      </c>
      <c r="D45" s="3"/>
      <c r="E45" s="3">
        <v>120.58</v>
      </c>
      <c r="F45" s="3"/>
      <c r="G45" s="2" t="s">
        <v>60</v>
      </c>
      <c r="H45" s="2" t="s">
        <v>59</v>
      </c>
    </row>
    <row r="46" spans="1:8" ht="12.75" outlineLevel="1">
      <c r="A46" s="4" t="s">
        <v>73</v>
      </c>
      <c r="B46" s="2"/>
      <c r="C46" s="11">
        <f>SUBTOTAL(9,C45:C45)</f>
        <v>120.58</v>
      </c>
      <c r="D46" s="11">
        <f>SUBTOTAL(9,D45:D45)</f>
        <v>0</v>
      </c>
      <c r="E46" s="11">
        <f>SUBTOTAL(9,E45:E45)</f>
        <v>120.58</v>
      </c>
      <c r="F46" s="11">
        <f>SUBTOTAL(9,F45:F45)</f>
        <v>0</v>
      </c>
      <c r="G46" s="4"/>
      <c r="H46" s="2">
        <f>SUBTOTAL(9,H45:H45)</f>
        <v>0</v>
      </c>
    </row>
    <row r="47" spans="1:8" ht="12.75" outlineLevel="2">
      <c r="A47" s="2" t="s">
        <v>8</v>
      </c>
      <c r="B47" s="2" t="s">
        <v>5</v>
      </c>
      <c r="C47" s="3">
        <v>128.29</v>
      </c>
      <c r="D47" s="3"/>
      <c r="E47" s="3">
        <v>128.29</v>
      </c>
      <c r="F47" s="3"/>
      <c r="G47" s="2" t="s">
        <v>52</v>
      </c>
      <c r="H47" s="2" t="s">
        <v>51</v>
      </c>
    </row>
    <row r="48" spans="1:8" ht="12.75" outlineLevel="1">
      <c r="A48" s="4" t="s">
        <v>74</v>
      </c>
      <c r="B48" s="2"/>
      <c r="C48" s="11">
        <f>SUBTOTAL(9,C47:C47)</f>
        <v>128.29</v>
      </c>
      <c r="D48" s="11">
        <f>SUBTOTAL(9,D47:D47)</f>
        <v>0</v>
      </c>
      <c r="E48" s="11">
        <f>SUBTOTAL(9,E47:E47)</f>
        <v>128.29</v>
      </c>
      <c r="F48" s="11">
        <f>SUBTOTAL(9,F47:F47)</f>
        <v>0</v>
      </c>
      <c r="G48" s="4"/>
      <c r="H48" s="2">
        <f>SUBTOTAL(9,H47:H47)</f>
        <v>0</v>
      </c>
    </row>
    <row r="49" spans="1:8" ht="12.75" outlineLevel="2">
      <c r="A49" s="2" t="s">
        <v>8</v>
      </c>
      <c r="B49" s="2" t="s">
        <v>5</v>
      </c>
      <c r="C49" s="3">
        <v>128.29</v>
      </c>
      <c r="D49" s="3"/>
      <c r="E49" s="3">
        <v>128.29</v>
      </c>
      <c r="F49" s="3"/>
      <c r="G49" s="2" t="s">
        <v>39</v>
      </c>
      <c r="H49" s="2" t="s">
        <v>40</v>
      </c>
    </row>
    <row r="50" spans="1:8" ht="12.75" outlineLevel="2">
      <c r="A50" s="2" t="s">
        <v>8</v>
      </c>
      <c r="B50" s="2" t="s">
        <v>5</v>
      </c>
      <c r="C50" s="3">
        <v>305.48</v>
      </c>
      <c r="D50" s="3"/>
      <c r="E50" s="3">
        <v>0</v>
      </c>
      <c r="F50" s="3">
        <v>305.48</v>
      </c>
      <c r="G50" s="2" t="s">
        <v>39</v>
      </c>
      <c r="H50" s="2" t="s">
        <v>40</v>
      </c>
    </row>
    <row r="51" spans="1:8" ht="12.75" outlineLevel="1">
      <c r="A51" s="4" t="s">
        <v>75</v>
      </c>
      <c r="B51" s="2"/>
      <c r="C51" s="11">
        <f>SUBTOTAL(9,C49:C50)</f>
        <v>433.77</v>
      </c>
      <c r="D51" s="11">
        <f>SUBTOTAL(9,D49:D50)</f>
        <v>0</v>
      </c>
      <c r="E51" s="11">
        <f>SUBTOTAL(9,E49:E50)</f>
        <v>128.29</v>
      </c>
      <c r="F51" s="11">
        <f>SUBTOTAL(9,F49:F50)</f>
        <v>305.48</v>
      </c>
      <c r="G51" s="4"/>
      <c r="H51" s="2">
        <f>SUBTOTAL(9,H49:H50)</f>
        <v>0</v>
      </c>
    </row>
    <row r="52" spans="1:9" ht="12.75" outlineLevel="1">
      <c r="A52" s="2" t="s">
        <v>8</v>
      </c>
      <c r="B52" s="2" t="s">
        <v>95</v>
      </c>
      <c r="C52" s="3">
        <v>489.7</v>
      </c>
      <c r="D52" s="3">
        <v>0</v>
      </c>
      <c r="E52" s="3">
        <v>489.7</v>
      </c>
      <c r="F52" s="2"/>
      <c r="G52" s="2" t="s">
        <v>14</v>
      </c>
      <c r="H52" s="2" t="s">
        <v>13</v>
      </c>
      <c r="I52" s="2"/>
    </row>
    <row r="53" spans="1:8" ht="12.75" outlineLevel="2">
      <c r="A53" s="2" t="s">
        <v>8</v>
      </c>
      <c r="B53" s="2" t="s">
        <v>5</v>
      </c>
      <c r="C53" s="3">
        <v>633.74</v>
      </c>
      <c r="D53" s="3"/>
      <c r="E53" s="3">
        <v>0</v>
      </c>
      <c r="F53" s="3">
        <v>633.74</v>
      </c>
      <c r="G53" s="2" t="s">
        <v>14</v>
      </c>
      <c r="H53" s="2" t="s">
        <v>13</v>
      </c>
    </row>
    <row r="54" spans="1:8" ht="12.75" outlineLevel="2">
      <c r="A54" s="2" t="s">
        <v>8</v>
      </c>
      <c r="B54" s="2" t="s">
        <v>5</v>
      </c>
      <c r="C54" s="3">
        <v>248.87</v>
      </c>
      <c r="D54" s="3"/>
      <c r="E54" s="3">
        <v>248.87</v>
      </c>
      <c r="F54" s="3"/>
      <c r="G54" s="2" t="s">
        <v>14</v>
      </c>
      <c r="H54" s="2" t="s">
        <v>13</v>
      </c>
    </row>
    <row r="55" spans="1:8" ht="12.75" outlineLevel="2">
      <c r="A55" s="2" t="s">
        <v>8</v>
      </c>
      <c r="B55" s="2" t="s">
        <v>5</v>
      </c>
      <c r="C55" s="3">
        <v>325.32</v>
      </c>
      <c r="D55" s="3"/>
      <c r="E55" s="3">
        <v>0</v>
      </c>
      <c r="F55" s="3">
        <v>325.32</v>
      </c>
      <c r="G55" s="2" t="s">
        <v>14</v>
      </c>
      <c r="H55" s="2" t="s">
        <v>13</v>
      </c>
    </row>
    <row r="56" spans="1:8" ht="12.75" outlineLevel="2">
      <c r="A56" s="2" t="s">
        <v>8</v>
      </c>
      <c r="B56" s="2" t="s">
        <v>5</v>
      </c>
      <c r="C56" s="3">
        <v>120.58</v>
      </c>
      <c r="D56" s="3"/>
      <c r="E56" s="3">
        <v>0</v>
      </c>
      <c r="F56" s="3">
        <v>120.58</v>
      </c>
      <c r="G56" s="2" t="s">
        <v>14</v>
      </c>
      <c r="H56" s="2" t="s">
        <v>13</v>
      </c>
    </row>
    <row r="57" spans="1:8" ht="12.75" outlineLevel="1">
      <c r="A57" s="4" t="s">
        <v>76</v>
      </c>
      <c r="B57" s="2"/>
      <c r="C57" s="11">
        <f>SUBTOTAL(9,C52:C56)</f>
        <v>1818.2099999999998</v>
      </c>
      <c r="D57" s="11">
        <f>SUBTOTAL(9,D52:D56)</f>
        <v>0</v>
      </c>
      <c r="E57" s="11">
        <f>SUBTOTAL(9,E52:E56)</f>
        <v>738.5699999999999</v>
      </c>
      <c r="F57" s="11">
        <f>SUBTOTAL(9,F52:F56)</f>
        <v>1079.6399999999999</v>
      </c>
      <c r="G57" s="4"/>
      <c r="H57" s="2">
        <f>SUBTOTAL(9,H53:H56)</f>
        <v>0</v>
      </c>
    </row>
    <row r="58" spans="1:8" ht="12.75" outlineLevel="2">
      <c r="A58" s="2" t="s">
        <v>8</v>
      </c>
      <c r="B58" s="2" t="s">
        <v>5</v>
      </c>
      <c r="C58" s="3">
        <v>120.58</v>
      </c>
      <c r="D58" s="3"/>
      <c r="E58" s="3">
        <v>120.58</v>
      </c>
      <c r="F58" s="3"/>
      <c r="G58" s="2" t="s">
        <v>50</v>
      </c>
      <c r="H58" s="2" t="s">
        <v>49</v>
      </c>
    </row>
    <row r="59" spans="1:8" ht="12.75" outlineLevel="1">
      <c r="A59" s="4" t="s">
        <v>77</v>
      </c>
      <c r="B59" s="2"/>
      <c r="C59" s="11">
        <f>SUBTOTAL(9,C58:C58)</f>
        <v>120.58</v>
      </c>
      <c r="D59" s="11">
        <f>SUBTOTAL(9,D58:D58)</f>
        <v>0</v>
      </c>
      <c r="E59" s="11">
        <f>SUBTOTAL(9,E58:E58)</f>
        <v>120.58</v>
      </c>
      <c r="F59" s="11">
        <f>SUBTOTAL(9,F58:F58)</f>
        <v>0</v>
      </c>
      <c r="G59" s="4"/>
      <c r="H59" s="2">
        <f>SUBTOTAL(9,H58:H58)</f>
        <v>0</v>
      </c>
    </row>
    <row r="60" spans="1:8" ht="12.75" outlineLevel="1">
      <c r="A60" s="2" t="s">
        <v>8</v>
      </c>
      <c r="B60" s="2" t="s">
        <v>95</v>
      </c>
      <c r="C60" s="3">
        <v>948.21</v>
      </c>
      <c r="D60" s="3">
        <v>0</v>
      </c>
      <c r="E60" s="3">
        <v>948.21</v>
      </c>
      <c r="F60" s="2"/>
      <c r="G60" s="2" t="s">
        <v>34</v>
      </c>
      <c r="H60" s="2" t="s">
        <v>33</v>
      </c>
    </row>
    <row r="61" spans="1:8" ht="12.75" outlineLevel="2">
      <c r="A61" s="2" t="s">
        <v>8</v>
      </c>
      <c r="B61" s="2" t="s">
        <v>5</v>
      </c>
      <c r="C61" s="3">
        <v>64.14</v>
      </c>
      <c r="D61" s="3"/>
      <c r="E61" s="3">
        <v>64.14</v>
      </c>
      <c r="F61" s="3"/>
      <c r="G61" s="2" t="s">
        <v>34</v>
      </c>
      <c r="H61" s="2" t="s">
        <v>33</v>
      </c>
    </row>
    <row r="62" spans="1:8" ht="12.75" outlineLevel="2">
      <c r="A62" s="2" t="s">
        <v>8</v>
      </c>
      <c r="B62" s="2" t="s">
        <v>5</v>
      </c>
      <c r="C62" s="3">
        <v>64.14</v>
      </c>
      <c r="D62" s="3"/>
      <c r="E62" s="3">
        <v>64.14</v>
      </c>
      <c r="F62" s="3"/>
      <c r="G62" s="2" t="s">
        <v>34</v>
      </c>
      <c r="H62" s="2" t="s">
        <v>33</v>
      </c>
    </row>
    <row r="63" spans="1:8" ht="12.75" outlineLevel="2">
      <c r="A63" s="2" t="s">
        <v>8</v>
      </c>
      <c r="B63" s="2" t="s">
        <v>5</v>
      </c>
      <c r="C63" s="3">
        <v>939.04</v>
      </c>
      <c r="D63" s="3"/>
      <c r="E63" s="3">
        <v>0</v>
      </c>
      <c r="F63" s="3">
        <v>939.04</v>
      </c>
      <c r="G63" s="2" t="s">
        <v>34</v>
      </c>
      <c r="H63" s="2" t="s">
        <v>33</v>
      </c>
    </row>
    <row r="64" spans="1:8" ht="12.75" outlineLevel="2">
      <c r="A64" s="2" t="s">
        <v>8</v>
      </c>
      <c r="B64" s="2" t="s">
        <v>5</v>
      </c>
      <c r="C64" s="3">
        <v>68.73</v>
      </c>
      <c r="D64" s="3"/>
      <c r="E64" s="3">
        <v>68.73</v>
      </c>
      <c r="F64" s="3"/>
      <c r="G64" s="2" t="s">
        <v>34</v>
      </c>
      <c r="H64" s="2" t="s">
        <v>33</v>
      </c>
    </row>
    <row r="65" spans="1:8" ht="12.75" outlineLevel="2">
      <c r="A65" s="2" t="s">
        <v>8</v>
      </c>
      <c r="B65" s="2" t="s">
        <v>5</v>
      </c>
      <c r="C65" s="3">
        <v>315.3</v>
      </c>
      <c r="D65" s="3"/>
      <c r="E65" s="3">
        <v>0</v>
      </c>
      <c r="F65" s="3">
        <v>315.3</v>
      </c>
      <c r="G65" s="2" t="s">
        <v>34</v>
      </c>
      <c r="H65" s="2" t="s">
        <v>33</v>
      </c>
    </row>
    <row r="66" spans="1:8" ht="12.75" outlineLevel="2">
      <c r="A66" s="2" t="s">
        <v>8</v>
      </c>
      <c r="B66" s="2" t="s">
        <v>5</v>
      </c>
      <c r="C66" s="3">
        <v>256.58</v>
      </c>
      <c r="D66" s="3"/>
      <c r="E66" s="3">
        <v>0</v>
      </c>
      <c r="F66" s="3">
        <v>256.58</v>
      </c>
      <c r="G66" s="2" t="s">
        <v>34</v>
      </c>
      <c r="H66" s="2" t="s">
        <v>33</v>
      </c>
    </row>
    <row r="67" spans="1:8" ht="12.75" outlineLevel="2">
      <c r="A67" s="2" t="s">
        <v>8</v>
      </c>
      <c r="B67" s="2" t="s">
        <v>5</v>
      </c>
      <c r="C67" s="3">
        <v>248.87</v>
      </c>
      <c r="D67" s="3"/>
      <c r="E67" s="3">
        <v>0</v>
      </c>
      <c r="F67" s="3">
        <v>248.87</v>
      </c>
      <c r="G67" s="2" t="s">
        <v>34</v>
      </c>
      <c r="H67" s="2" t="s">
        <v>33</v>
      </c>
    </row>
    <row r="68" spans="1:8" ht="12.75" outlineLevel="2">
      <c r="A68" s="2" t="s">
        <v>8</v>
      </c>
      <c r="B68" s="2" t="s">
        <v>5</v>
      </c>
      <c r="C68" s="3">
        <v>169.57</v>
      </c>
      <c r="D68" s="3"/>
      <c r="E68" s="3">
        <v>169.57</v>
      </c>
      <c r="F68" s="3"/>
      <c r="G68" s="2" t="s">
        <v>34</v>
      </c>
      <c r="H68" s="2" t="s">
        <v>33</v>
      </c>
    </row>
    <row r="69" spans="1:8" ht="12.75" outlineLevel="2">
      <c r="A69" s="2" t="s">
        <v>8</v>
      </c>
      <c r="B69" s="2" t="s">
        <v>5</v>
      </c>
      <c r="C69" s="3">
        <v>248.87</v>
      </c>
      <c r="D69" s="3"/>
      <c r="E69" s="3">
        <v>0</v>
      </c>
      <c r="F69" s="3">
        <v>248.87</v>
      </c>
      <c r="G69" s="2" t="s">
        <v>34</v>
      </c>
      <c r="H69" s="2" t="s">
        <v>33</v>
      </c>
    </row>
    <row r="70" spans="1:8" ht="12.75" outlineLevel="1">
      <c r="A70" s="4" t="s">
        <v>78</v>
      </c>
      <c r="B70" s="2"/>
      <c r="C70" s="11">
        <f>SUBTOTAL(9,C60:C69)</f>
        <v>3323.45</v>
      </c>
      <c r="D70" s="11">
        <f>SUBTOTAL(9,D60:D69)</f>
        <v>0</v>
      </c>
      <c r="E70" s="11">
        <f>SUBTOTAL(9,E60:E69)</f>
        <v>1314.79</v>
      </c>
      <c r="F70" s="11">
        <f>SUBTOTAL(9,F60:F69)</f>
        <v>2008.6599999999999</v>
      </c>
      <c r="G70" s="4"/>
      <c r="H70" s="2">
        <f>SUBTOTAL(9,H61:H69)</f>
        <v>0</v>
      </c>
    </row>
    <row r="71" spans="1:8" ht="12.75" outlineLevel="2">
      <c r="A71" s="2" t="s">
        <v>8</v>
      </c>
      <c r="B71" s="2" t="s">
        <v>5</v>
      </c>
      <c r="C71" s="3">
        <v>128.29</v>
      </c>
      <c r="D71" s="3"/>
      <c r="E71" s="3">
        <v>128.29</v>
      </c>
      <c r="F71" s="3"/>
      <c r="G71" s="2" t="s">
        <v>53</v>
      </c>
      <c r="H71" s="2" t="s">
        <v>54</v>
      </c>
    </row>
    <row r="72" spans="1:8" ht="12.75" outlineLevel="1">
      <c r="A72" s="4" t="s">
        <v>79</v>
      </c>
      <c r="B72" s="2"/>
      <c r="C72" s="11">
        <f>SUBTOTAL(9,C71:C71)</f>
        <v>128.29</v>
      </c>
      <c r="D72" s="11">
        <f>SUBTOTAL(9,D71:D71)</f>
        <v>0</v>
      </c>
      <c r="E72" s="11">
        <f>SUBTOTAL(9,E71:E71)</f>
        <v>128.29</v>
      </c>
      <c r="F72" s="11">
        <f>SUBTOTAL(9,F71:F71)</f>
        <v>0</v>
      </c>
      <c r="G72" s="4"/>
      <c r="H72" s="2">
        <f>SUBTOTAL(9,H71:H71)</f>
        <v>0</v>
      </c>
    </row>
    <row r="73" spans="1:8" ht="12.75" outlineLevel="2">
      <c r="A73" s="2" t="s">
        <v>8</v>
      </c>
      <c r="B73" s="2" t="s">
        <v>5</v>
      </c>
      <c r="C73" s="3">
        <v>128.29</v>
      </c>
      <c r="D73" s="3"/>
      <c r="E73" s="3">
        <v>128.29</v>
      </c>
      <c r="F73" s="3"/>
      <c r="G73" s="2" t="s">
        <v>45</v>
      </c>
      <c r="H73" s="2" t="s">
        <v>46</v>
      </c>
    </row>
    <row r="74" spans="1:8" ht="12.75" outlineLevel="1">
      <c r="A74" s="4" t="s">
        <v>80</v>
      </c>
      <c r="B74" s="2"/>
      <c r="C74" s="11">
        <f>SUBTOTAL(9,C73:C73)</f>
        <v>128.29</v>
      </c>
      <c r="D74" s="11">
        <f>SUBTOTAL(9,D73:D73)</f>
        <v>0</v>
      </c>
      <c r="E74" s="11">
        <f>SUBTOTAL(9,E73:E73)</f>
        <v>128.29</v>
      </c>
      <c r="F74" s="11">
        <f>SUBTOTAL(9,F73:F73)</f>
        <v>0</v>
      </c>
      <c r="G74" s="4"/>
      <c r="H74" s="2">
        <f>SUBTOTAL(9,H73:H73)</f>
        <v>0</v>
      </c>
    </row>
    <row r="75" spans="1:8" ht="12.75" outlineLevel="2">
      <c r="A75" s="2" t="s">
        <v>8</v>
      </c>
      <c r="B75" s="2" t="s">
        <v>5</v>
      </c>
      <c r="C75" s="3">
        <v>64.15</v>
      </c>
      <c r="D75" s="3"/>
      <c r="E75" s="3">
        <v>64.15</v>
      </c>
      <c r="F75" s="3"/>
      <c r="G75" s="2" t="s">
        <v>43</v>
      </c>
      <c r="H75" s="2" t="s">
        <v>44</v>
      </c>
    </row>
    <row r="76" spans="1:8" ht="12.75" outlineLevel="1">
      <c r="A76" s="4" t="s">
        <v>81</v>
      </c>
      <c r="B76" s="2"/>
      <c r="C76" s="11">
        <f>SUBTOTAL(9,C75:C75)</f>
        <v>64.15</v>
      </c>
      <c r="D76" s="11">
        <f>SUBTOTAL(9,D75:D75)</f>
        <v>0</v>
      </c>
      <c r="E76" s="11">
        <f>SUBTOTAL(9,E75:E75)</f>
        <v>64.15</v>
      </c>
      <c r="F76" s="11">
        <f>SUBTOTAL(9,F75:F75)</f>
        <v>0</v>
      </c>
      <c r="G76" s="4"/>
      <c r="H76" s="2">
        <f>SUBTOTAL(9,H75:H75)</f>
        <v>0</v>
      </c>
    </row>
    <row r="77" spans="1:8" ht="12.75" outlineLevel="2">
      <c r="A77" s="2" t="s">
        <v>8</v>
      </c>
      <c r="B77" s="2" t="s">
        <v>5</v>
      </c>
      <c r="C77" s="3">
        <v>274.92</v>
      </c>
      <c r="D77" s="3"/>
      <c r="E77" s="3">
        <v>0</v>
      </c>
      <c r="F77" s="3">
        <v>274.92</v>
      </c>
      <c r="G77" s="2" t="s">
        <v>21</v>
      </c>
      <c r="H77" s="2" t="s">
        <v>22</v>
      </c>
    </row>
    <row r="78" spans="1:8" ht="12.75" outlineLevel="1">
      <c r="A78" s="4" t="s">
        <v>82</v>
      </c>
      <c r="B78" s="2"/>
      <c r="C78" s="11">
        <f>SUBTOTAL(9,C77:C77)</f>
        <v>274.92</v>
      </c>
      <c r="D78" s="11">
        <f>SUBTOTAL(9,D77:D77)</f>
        <v>0</v>
      </c>
      <c r="E78" s="11">
        <f>SUBTOTAL(9,E77:E77)</f>
        <v>0</v>
      </c>
      <c r="F78" s="11">
        <f>SUBTOTAL(9,F77:F77)</f>
        <v>274.92</v>
      </c>
      <c r="G78" s="4"/>
      <c r="H78" s="2">
        <f>SUBTOTAL(9,H77:H77)</f>
        <v>0</v>
      </c>
    </row>
    <row r="79" spans="1:8" ht="12.75" outlineLevel="2">
      <c r="A79" s="2" t="s">
        <v>8</v>
      </c>
      <c r="B79" s="2" t="s">
        <v>5</v>
      </c>
      <c r="C79" s="3">
        <v>120.58</v>
      </c>
      <c r="D79" s="3"/>
      <c r="E79" s="3">
        <v>120.58</v>
      </c>
      <c r="F79" s="3"/>
      <c r="G79" s="2" t="s">
        <v>9</v>
      </c>
      <c r="H79" s="2" t="s">
        <v>10</v>
      </c>
    </row>
    <row r="80" spans="1:8" ht="12.75" outlineLevel="1">
      <c r="A80" s="4" t="s">
        <v>83</v>
      </c>
      <c r="B80" s="2"/>
      <c r="C80" s="11">
        <f>SUBTOTAL(9,C79:C79)</f>
        <v>120.58</v>
      </c>
      <c r="D80" s="11">
        <f>SUBTOTAL(9,D79:D79)</f>
        <v>0</v>
      </c>
      <c r="E80" s="11">
        <f>SUBTOTAL(9,E79:E79)</f>
        <v>120.58</v>
      </c>
      <c r="F80" s="11">
        <f>SUBTOTAL(9,F79:F79)</f>
        <v>0</v>
      </c>
      <c r="G80" s="4"/>
      <c r="H80" s="2">
        <f>SUBTOTAL(9,H79:H79)</f>
        <v>0</v>
      </c>
    </row>
    <row r="81" spans="1:8" ht="12.75" outlineLevel="2">
      <c r="A81" s="2" t="s">
        <v>8</v>
      </c>
      <c r="B81" s="2" t="s">
        <v>5</v>
      </c>
      <c r="C81" s="3">
        <v>120.57</v>
      </c>
      <c r="D81" s="3"/>
      <c r="E81" s="3">
        <v>120.57</v>
      </c>
      <c r="F81" s="3"/>
      <c r="G81" s="2" t="s">
        <v>37</v>
      </c>
      <c r="H81" s="2" t="s">
        <v>38</v>
      </c>
    </row>
    <row r="82" spans="1:8" ht="12.75" outlineLevel="1">
      <c r="A82" s="4" t="s">
        <v>84</v>
      </c>
      <c r="B82" s="2"/>
      <c r="C82" s="11">
        <f>SUBTOTAL(9,C81:C81)</f>
        <v>120.57</v>
      </c>
      <c r="D82" s="11">
        <f>SUBTOTAL(9,D81:D81)</f>
        <v>0</v>
      </c>
      <c r="E82" s="11">
        <f>SUBTOTAL(9,E81:E81)</f>
        <v>120.57</v>
      </c>
      <c r="F82" s="11">
        <f>SUBTOTAL(9,F81:F81)</f>
        <v>0</v>
      </c>
      <c r="G82" s="4"/>
      <c r="H82" s="2">
        <f>SUBTOTAL(9,H81:H81)</f>
        <v>0</v>
      </c>
    </row>
    <row r="83" spans="1:8" ht="12.75" outlineLevel="2">
      <c r="A83" s="2" t="s">
        <v>8</v>
      </c>
      <c r="B83" s="2" t="s">
        <v>5</v>
      </c>
      <c r="C83" s="3">
        <v>377.15</v>
      </c>
      <c r="D83" s="3"/>
      <c r="E83" s="3">
        <v>377.15</v>
      </c>
      <c r="F83" s="3">
        <v>0</v>
      </c>
      <c r="G83" s="2" t="s">
        <v>15</v>
      </c>
      <c r="H83" s="2" t="s">
        <v>16</v>
      </c>
    </row>
    <row r="84" spans="1:8" ht="12.75" outlineLevel="1">
      <c r="A84" s="4" t="s">
        <v>85</v>
      </c>
      <c r="B84" s="2"/>
      <c r="C84" s="11">
        <f>SUBTOTAL(9,C83:C83)</f>
        <v>377.15</v>
      </c>
      <c r="D84" s="11">
        <f>SUBTOTAL(9,D83:D83)</f>
        <v>0</v>
      </c>
      <c r="E84" s="11">
        <f>SUBTOTAL(9,E83:E83)</f>
        <v>377.15</v>
      </c>
      <c r="F84" s="11">
        <f>SUBTOTAL(9,F83:F83)</f>
        <v>0</v>
      </c>
      <c r="G84" s="4"/>
      <c r="H84" s="2">
        <f>SUBTOTAL(9,H83:H83)</f>
        <v>0</v>
      </c>
    </row>
    <row r="85" spans="1:8" ht="12.75" outlineLevel="1">
      <c r="A85" s="2" t="s">
        <v>8</v>
      </c>
      <c r="B85" s="2" t="s">
        <v>95</v>
      </c>
      <c r="C85" s="3">
        <v>113.04</v>
      </c>
      <c r="D85" s="3">
        <v>0</v>
      </c>
      <c r="E85" s="3">
        <v>113.04</v>
      </c>
      <c r="F85" s="2"/>
      <c r="G85" s="2" t="s">
        <v>25</v>
      </c>
      <c r="H85" s="2" t="s">
        <v>26</v>
      </c>
    </row>
    <row r="86" spans="1:8" ht="12.75" outlineLevel="1">
      <c r="A86" s="5" t="s">
        <v>8</v>
      </c>
      <c r="B86" s="5" t="s">
        <v>95</v>
      </c>
      <c r="C86" s="6">
        <v>113.04</v>
      </c>
      <c r="D86" s="6">
        <v>79.73</v>
      </c>
      <c r="E86" s="6">
        <f>C86-D86</f>
        <v>33.31</v>
      </c>
      <c r="F86" s="5"/>
      <c r="G86" s="5" t="s">
        <v>25</v>
      </c>
      <c r="H86" s="5" t="s">
        <v>26</v>
      </c>
    </row>
    <row r="87" spans="1:8" ht="12.75" outlineLevel="2">
      <c r="A87" s="2" t="s">
        <v>8</v>
      </c>
      <c r="B87" s="2" t="s">
        <v>5</v>
      </c>
      <c r="C87" s="3">
        <v>105.51</v>
      </c>
      <c r="D87" s="3"/>
      <c r="E87" s="3">
        <v>105.51</v>
      </c>
      <c r="F87" s="3"/>
      <c r="G87" s="2" t="s">
        <v>25</v>
      </c>
      <c r="H87" s="2" t="s">
        <v>26</v>
      </c>
    </row>
    <row r="88" spans="1:8" ht="12.75" outlineLevel="2">
      <c r="A88" s="2" t="s">
        <v>8</v>
      </c>
      <c r="B88" s="2" t="s">
        <v>5</v>
      </c>
      <c r="C88" s="3">
        <v>120.57</v>
      </c>
      <c r="D88" s="3"/>
      <c r="E88" s="3">
        <v>0</v>
      </c>
      <c r="F88" s="3">
        <v>120.57</v>
      </c>
      <c r="G88" s="2" t="s">
        <v>25</v>
      </c>
      <c r="H88" s="2" t="s">
        <v>26</v>
      </c>
    </row>
    <row r="89" spans="1:8" ht="12.75" outlineLevel="2">
      <c r="A89" s="2" t="s">
        <v>8</v>
      </c>
      <c r="B89" s="2" t="s">
        <v>5</v>
      </c>
      <c r="C89" s="3">
        <v>113.04</v>
      </c>
      <c r="D89" s="3"/>
      <c r="E89" s="3">
        <f>C89-F89</f>
        <v>109.56</v>
      </c>
      <c r="F89" s="15">
        <v>3.48</v>
      </c>
      <c r="G89" s="2" t="s">
        <v>25</v>
      </c>
      <c r="H89" s="2" t="s">
        <v>26</v>
      </c>
    </row>
    <row r="90" spans="1:8" ht="12.75" outlineLevel="1">
      <c r="A90" s="4" t="s">
        <v>86</v>
      </c>
      <c r="B90" s="2"/>
      <c r="C90" s="11">
        <f>SUBTOTAL(9,C85:C89)</f>
        <v>565.2</v>
      </c>
      <c r="D90" s="11">
        <f>SUBTOTAL(9,D85:D89)</f>
        <v>79.73</v>
      </c>
      <c r="E90" s="11">
        <f>SUBTOTAL(9,E85:E89)</f>
        <v>361.42</v>
      </c>
      <c r="F90" s="11">
        <f>SUBTOTAL(9,F85:F89)</f>
        <v>124.05</v>
      </c>
      <c r="G90" s="4"/>
      <c r="H90" s="2">
        <f>SUBTOTAL(9,H87:H89)</f>
        <v>0</v>
      </c>
    </row>
    <row r="91" spans="1:8" ht="12.75" outlineLevel="2">
      <c r="A91" s="5" t="s">
        <v>8</v>
      </c>
      <c r="B91" s="5" t="s">
        <v>5</v>
      </c>
      <c r="C91" s="6">
        <v>64.15</v>
      </c>
      <c r="D91" s="6"/>
      <c r="E91" s="6">
        <v>64.15</v>
      </c>
      <c r="F91" s="6"/>
      <c r="G91" s="5" t="s">
        <v>6</v>
      </c>
      <c r="H91" s="5" t="s">
        <v>7</v>
      </c>
    </row>
    <row r="92" spans="1:8" ht="12.75" outlineLevel="1">
      <c r="A92" s="7" t="s">
        <v>87</v>
      </c>
      <c r="B92" s="8"/>
      <c r="C92" s="10">
        <f>SUBTOTAL(9,C91:C91)</f>
        <v>64.15</v>
      </c>
      <c r="D92" s="10">
        <f>SUBTOTAL(9,D91:D91)</f>
        <v>0</v>
      </c>
      <c r="E92" s="10">
        <f>SUBTOTAL(9,E91:E91)</f>
        <v>64.15</v>
      </c>
      <c r="F92" s="10">
        <f>SUBTOTAL(9,F91:F91)</f>
        <v>0</v>
      </c>
      <c r="G92" s="7"/>
      <c r="H92" s="8">
        <f>SUBTOTAL(9,H91:H91)</f>
        <v>0</v>
      </c>
    </row>
    <row r="93" spans="1:8" ht="12.75">
      <c r="A93" s="9" t="s">
        <v>88</v>
      </c>
      <c r="B93" s="8"/>
      <c r="C93" s="10">
        <f>SUBTOTAL(9,C11:C91)</f>
        <v>12931.38</v>
      </c>
      <c r="D93" s="10">
        <f>SUBTOTAL(9,D11:D91)</f>
        <v>79.73</v>
      </c>
      <c r="E93" s="10">
        <f>SUBTOTAL(9,E11:E91)</f>
        <v>6809.659999999999</v>
      </c>
      <c r="F93" s="10">
        <f>SUBTOTAL(9,F11:F91)</f>
        <v>6041.989999999999</v>
      </c>
      <c r="G93" s="7"/>
      <c r="H93" s="8">
        <f>SUBTOTAL(9,H11:H91)</f>
        <v>0</v>
      </c>
    </row>
    <row r="96" spans="1:8" ht="12.75">
      <c r="A96" s="13"/>
      <c r="B96" s="13"/>
      <c r="C96" s="17"/>
      <c r="D96" s="17"/>
      <c r="E96" s="17"/>
      <c r="F96" s="17"/>
      <c r="G96" s="17"/>
      <c r="H96" s="13"/>
    </row>
    <row r="97" spans="1:8" ht="12.75">
      <c r="A97" s="13"/>
      <c r="B97" s="13"/>
      <c r="C97" s="17"/>
      <c r="D97" s="17"/>
      <c r="E97" s="17"/>
      <c r="F97" s="17"/>
      <c r="G97" s="17"/>
      <c r="H97" s="13"/>
    </row>
    <row r="98" spans="2:7" ht="12.75">
      <c r="B98" s="13"/>
      <c r="C98" s="17"/>
      <c r="D98" s="17"/>
      <c r="E98" s="17"/>
      <c r="F98" s="17"/>
      <c r="G98" s="17"/>
    </row>
    <row r="101" ht="12.75">
      <c r="H101" s="13"/>
    </row>
    <row r="102" ht="12.75">
      <c r="H102" s="13"/>
    </row>
  </sheetData>
  <sheetProtection/>
  <mergeCells count="4">
    <mergeCell ref="A6:H6"/>
    <mergeCell ref="C96:G96"/>
    <mergeCell ref="C97:G97"/>
    <mergeCell ref="C98:G98"/>
  </mergeCells>
  <printOptions/>
  <pageMargins left="0.5" right="0.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2021-07-27T10:59:14Z</cp:lastPrinted>
  <dcterms:modified xsi:type="dcterms:W3CDTF">2021-07-28T04:54:19Z</dcterms:modified>
  <cp:category/>
  <cp:version/>
  <cp:contentType/>
  <cp:contentStatus/>
</cp:coreProperties>
</file>